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c5\Desktop\Меню на сайт\Новая папка\"/>
    </mc:Choice>
  </mc:AlternateContent>
  <bookViews>
    <workbookView xWindow="0" yWindow="0" windowWidth="19320" windowHeight="76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J7" i="1"/>
  <c r="I7" i="1"/>
  <c r="H7" i="1"/>
  <c r="G7" i="1"/>
</calcChain>
</file>

<file path=xl/sharedStrings.xml><?xml version="1.0" encoding="utf-8"?>
<sst xmlns="http://schemas.openxmlformats.org/spreadsheetml/2006/main" count="34" uniqueCount="28">
  <si>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</si>
  <si>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</si>
  <si>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</si>
  <si>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</si>
  <si>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</si>
  <si>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</si>
  <si>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</si>
  <si>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</si>
  <si>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</si>
  <si>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</si>
  <si>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</si>
  <si>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</si>
  <si>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</si>
  <si>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</si>
  <si>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</si>
  <si>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черн.</t>
  </si>
  <si>
    <t>Хлеб ржаной</t>
  </si>
  <si>
    <t>МАОУ Лицей№6</t>
  </si>
  <si>
    <t>хлеб черный</t>
  </si>
  <si>
    <t>хлеб белый</t>
  </si>
  <si>
    <t>2 блюдо</t>
  </si>
  <si>
    <t>хлеб пшеничный</t>
  </si>
  <si>
    <t>напиток</t>
  </si>
  <si>
    <t>Обед</t>
  </si>
  <si>
    <t>Жаркое по-домашнему</t>
  </si>
  <si>
    <t xml:space="preserve">чай с сахаром </t>
  </si>
  <si>
    <t>Яблоко</t>
  </si>
  <si>
    <t>гл.блюдо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</si>
</sst>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49.42578125" defaultRowHeight="18.75"/>
  <cols>
    <col min="1" max="1" width="17.28515625" style="2" customWidth="1"/>
    <col min="2" max="2" width="18.5703125" style="2" customWidth="1"/>
    <col min="3" max="3" width="9.28515625" style="2" customWidth="1"/>
    <col min="4" max="4" width="52.5703125" style="2" customWidth="1"/>
    <col min="5" max="5" width="13.85546875" style="2" customWidth="1"/>
    <col min="6" max="6" width="13.28515625" style="2" customWidth="1"/>
    <col min="7" max="7" width="21.28515625" style="2" customWidth="1"/>
    <col min="8" max="8" width="9" style="2" customWidth="1"/>
    <col min="9" max="9" width="10" style="2" customWidth="1"/>
    <col min="10" max="10" width="15" style="2" customWidth="1"/>
    <col min="11" max="16384" width="49.42578125" style="2"/>
  </cols>
  <sheetData>
    <row r="1" spans="1:10">
      <c r="A1" s="2" t="s">
        <v>0</v>
      </c>
      <c r="B1" s="34" t="s">
        <v>17</v>
      </c>
      <c r="C1" s="35"/>
      <c r="D1" s="36"/>
      <c r="E1" s="3" t="s">
        <v>1</v>
      </c>
      <c r="F1" s="4"/>
      <c r="G1" s="3"/>
      <c r="H1" s="3"/>
      <c r="I1" s="3" t="s">
        <v>2</v>
      </c>
      <c r="J1" s="5">
        <v>45624</v>
      </c>
    </row>
    <row r="2" spans="1:10" ht="7.5" customHeight="1" thickBot="1"/>
    <row r="3" spans="1:10" ht="19.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9.5" thickTop="1">
      <c r="A4" s="9" t="s">
        <v>13</v>
      </c>
      <c r="B4" s="15"/>
      <c r="C4" s="13"/>
      <c r="D4" s="13"/>
      <c r="E4" s="14"/>
      <c r="F4" s="14"/>
      <c r="G4" s="13"/>
      <c r="H4" s="13"/>
      <c r="I4" s="13"/>
      <c r="J4" s="13"/>
    </row>
    <row r="5" spans="1:10">
      <c r="A5" s="10"/>
      <c r="B5" s="15" t="s">
        <v>22</v>
      </c>
      <c r="C5" s="13">
        <v>377</v>
      </c>
      <c r="D5" s="13" t="s">
        <v>25</v>
      </c>
      <c r="E5" s="14">
        <v>200</v>
      </c>
      <c r="F5" s="14">
        <v>2.2200000000000002</v>
      </c>
      <c r="G5" s="13">
        <v>60</v>
      </c>
      <c r="H5" s="13">
        <v>7.0000000000000007E-2</v>
      </c>
      <c r="I5" s="13">
        <v>0.02</v>
      </c>
      <c r="J5" s="13">
        <v>15.95</v>
      </c>
    </row>
    <row r="6" spans="1:10">
      <c r="A6" s="10"/>
      <c r="B6" s="33" t="s">
        <v>19</v>
      </c>
      <c r="C6" s="13"/>
      <c r="D6" s="13" t="s">
        <v>21</v>
      </c>
      <c r="E6" s="14">
        <v>30</v>
      </c>
      <c r="F6" s="14">
        <v>2.71</v>
      </c>
      <c r="G6" s="13">
        <v>70.14</v>
      </c>
      <c r="H6" s="13">
        <v>2.2799999999999998</v>
      </c>
      <c r="I6" s="13">
        <v>0.24</v>
      </c>
      <c r="J6" s="13">
        <v>14.76</v>
      </c>
    </row>
    <row r="7" spans="1:10">
      <c r="A7" s="10"/>
      <c r="B7" s="16" t="s">
        <v>15</v>
      </c>
      <c r="C7" s="13">
        <v>0</v>
      </c>
      <c r="D7" s="13" t="s">
        <v>16</v>
      </c>
      <c r="E7" s="14">
        <v>20</v>
      </c>
      <c r="F7" s="14">
        <v>1.8</v>
      </c>
      <c r="G7" s="13">
        <f>2.299*E7</f>
        <v>45.98</v>
      </c>
      <c r="H7" s="13">
        <f>0.056*E7</f>
        <v>1.1200000000000001</v>
      </c>
      <c r="I7" s="13">
        <f>0.011*E7</f>
        <v>0.21999999999999997</v>
      </c>
      <c r="J7" s="13">
        <f>0.494*E7</f>
        <v>9.879999999999999</v>
      </c>
    </row>
    <row r="8" spans="1:10">
      <c r="A8" s="10"/>
      <c r="B8" s="16" t="s">
        <v>27</v>
      </c>
      <c r="C8" s="13">
        <v>259</v>
      </c>
      <c r="D8" s="13" t="s">
        <v>24</v>
      </c>
      <c r="E8" s="14">
        <v>250</v>
      </c>
      <c r="F8" s="14">
        <v>85.1</v>
      </c>
      <c r="G8" s="13">
        <v>421.43</v>
      </c>
      <c r="H8" s="13">
        <v>23.14</v>
      </c>
      <c r="I8" s="13">
        <v>25.87</v>
      </c>
      <c r="J8" s="13">
        <v>23.69</v>
      </c>
    </row>
    <row r="9" spans="1:10">
      <c r="A9" s="10"/>
      <c r="B9" s="17"/>
      <c r="C9" s="13">
        <v>338</v>
      </c>
      <c r="D9" s="13" t="s">
        <v>26</v>
      </c>
      <c r="E9" s="14">
        <v>150</v>
      </c>
      <c r="F9" s="14">
        <v>23.05</v>
      </c>
      <c r="G9" s="13">
        <v>94</v>
      </c>
      <c r="H9" s="13">
        <v>0.4</v>
      </c>
      <c r="I9" s="13">
        <v>0.4</v>
      </c>
      <c r="J9" s="13">
        <v>9.8000000000000007</v>
      </c>
    </row>
    <row r="10" spans="1:10">
      <c r="A10" s="10"/>
      <c r="B10" s="18"/>
      <c r="C10" s="19"/>
      <c r="D10" s="20"/>
      <c r="E10" s="21"/>
      <c r="F10" s="22"/>
      <c r="G10" s="21"/>
      <c r="H10" s="21"/>
      <c r="I10" s="21"/>
      <c r="J10" s="23"/>
    </row>
    <row r="11" spans="1:10" ht="19.5" thickBot="1">
      <c r="A11" s="11"/>
      <c r="B11" s="24"/>
      <c r="C11" s="25"/>
      <c r="D11" s="26"/>
      <c r="E11" s="27"/>
      <c r="F11" s="28"/>
      <c r="G11" s="27"/>
      <c r="H11" s="27"/>
      <c r="I11" s="27"/>
      <c r="J11" s="29"/>
    </row>
    <row r="12" spans="1:10">
      <c r="A12" s="10" t="s">
        <v>23</v>
      </c>
      <c r="B12" s="15" t="s">
        <v>22</v>
      </c>
      <c r="C12" s="13">
        <v>377</v>
      </c>
      <c r="D12" s="13" t="s">
        <v>25</v>
      </c>
      <c r="E12" s="14">
        <v>200</v>
      </c>
      <c r="F12" s="14">
        <v>2.2200000000000002</v>
      </c>
      <c r="G12" s="13">
        <v>60</v>
      </c>
      <c r="H12" s="13">
        <v>7.0000000000000007E-2</v>
      </c>
      <c r="I12" s="13">
        <v>0.02</v>
      </c>
      <c r="J12" s="13">
        <v>15.95</v>
      </c>
    </row>
    <row r="13" spans="1:10">
      <c r="A13" s="12"/>
      <c r="B13" s="15" t="s">
        <v>20</v>
      </c>
      <c r="C13" s="13">
        <v>259</v>
      </c>
      <c r="D13" s="13" t="s">
        <v>24</v>
      </c>
      <c r="E13" s="14">
        <v>250</v>
      </c>
      <c r="F13" s="14">
        <v>85.1</v>
      </c>
      <c r="G13" s="13">
        <v>421.43</v>
      </c>
      <c r="H13" s="13">
        <v>23.14</v>
      </c>
      <c r="I13" s="13">
        <v>25.84</v>
      </c>
      <c r="J13" s="13">
        <v>23.69</v>
      </c>
    </row>
    <row r="14" spans="1:10">
      <c r="A14" s="12"/>
      <c r="B14" s="16" t="s">
        <v>19</v>
      </c>
      <c r="C14" s="13">
        <v>0</v>
      </c>
      <c r="D14" s="13" t="s">
        <v>14</v>
      </c>
      <c r="E14" s="14">
        <v>50</v>
      </c>
      <c r="F14" s="14">
        <v>1.8</v>
      </c>
      <c r="G14" s="13">
        <v>194.83</v>
      </c>
      <c r="H14" s="13">
        <f>0.079*E14</f>
        <v>3.95</v>
      </c>
      <c r="I14" s="13">
        <f>0.01*E14</f>
        <v>0.5</v>
      </c>
      <c r="J14" s="13">
        <f>0.483*E14</f>
        <v>24.15</v>
      </c>
    </row>
    <row r="15" spans="1:10">
      <c r="A15" s="12"/>
      <c r="B15" s="16" t="s">
        <v>18</v>
      </c>
      <c r="C15" s="13">
        <v>0</v>
      </c>
      <c r="D15" s="13" t="s">
        <v>16</v>
      </c>
      <c r="E15" s="14">
        <v>50</v>
      </c>
      <c r="F15" s="14">
        <v>1.8</v>
      </c>
      <c r="G15" s="13">
        <v>114.95</v>
      </c>
      <c r="H15" s="13">
        <v>2.8</v>
      </c>
      <c r="I15" s="13">
        <v>0.55000000000000004</v>
      </c>
      <c r="J15" s="13">
        <v>24.7</v>
      </c>
    </row>
    <row r="16" spans="1:10">
      <c r="A16" s="12"/>
      <c r="B16" s="1"/>
      <c r="C16" s="1">
        <v>338</v>
      </c>
      <c r="D16" s="30" t="s">
        <v>26</v>
      </c>
      <c r="E16" s="31">
        <v>200</v>
      </c>
      <c r="F16" s="32">
        <v>26.57</v>
      </c>
      <c r="G16" s="31">
        <v>98</v>
      </c>
      <c r="H16" s="13">
        <v>0.5</v>
      </c>
      <c r="I16" s="13">
        <v>0.5</v>
      </c>
      <c r="J16" s="13">
        <v>10.1</v>
      </c>
    </row>
    <row r="17" spans="1:10" ht="19.5" thickBot="1">
      <c r="A17" s="11"/>
      <c r="B17" s="25"/>
      <c r="C17" s="25"/>
      <c r="D17" s="26"/>
      <c r="E17" s="27"/>
      <c r="F17" s="28"/>
      <c r="G17" s="27"/>
      <c r="H17" s="27"/>
      <c r="I17" s="27"/>
      <c r="J17" s="29"/>
    </row>
    <row r="18" spans="1:10">
      <c r="B18" s="3"/>
      <c r="C18" s="3"/>
      <c r="D18" s="3"/>
      <c r="E18" s="3"/>
      <c r="F18" s="3"/>
      <c r="G18" s="3"/>
      <c r="H18" s="3"/>
      <c r="I18" s="3"/>
      <c r="J18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Lic5</cp:lastModifiedBy>
  <dcterms:created xsi:type="dcterms:W3CDTF">2021-05-20T13:13:00Z</dcterms:created>
  <dcterms:modified xsi:type="dcterms:W3CDTF">2024-11-22T05:03:26Z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